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1760" activeTab="0"/>
  </bookViews>
  <sheets>
    <sheet name="73 бал и выше" sheetId="1" r:id="rId1"/>
    <sheet name="XLR_NoRangeSheet" sheetId="2" state="veryHidden" r:id="rId2"/>
  </sheets>
  <definedNames>
    <definedName name="_xlnm._FilterDatabase" localSheetId="0" hidden="1">'73 бал и выше'!$H$6</definedName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'73 бал и выше'!#REF!</definedName>
    <definedName name="XLR_ERRNAMESTR" hidden="1">'XLR_NoRangeSheet'!$B$5</definedName>
    <definedName name="XLR_VERSION" hidden="1">'XLR_NoRangeSheet'!$A$5</definedName>
    <definedName name="_xlnm.Print_Titles" localSheetId="0">'73 бал и выше'!$1:$6</definedName>
  </definedNames>
  <calcPr fullCalcOnLoad="1"/>
</workbook>
</file>

<file path=xl/sharedStrings.xml><?xml version="1.0" encoding="utf-8"?>
<sst xmlns="http://schemas.openxmlformats.org/spreadsheetml/2006/main" count="143" uniqueCount="74">
  <si>
    <t>№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</si>
  <si>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</si>
  <si>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</si>
  <si>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</si>
  <si>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</si>
  <si>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570440</t>
  </si>
  <si>
    <t>01-Русский язык</t>
  </si>
  <si>
    <t>24-Красноярский край</t>
  </si>
  <si>
    <t>36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</si>
  <si>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</si>
  <si>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</si>
  <si>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</si>
  <si>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</si>
  <si>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</si>
  <si>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</si>
  <si>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</si>
  <si>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</si>
  <si>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</si>
  <si>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</si>
  <si>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</si>
  <si>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</si>
  <si>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</si>
  <si>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</si>
  <si>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</si>
  <si>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</si>
  <si>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</si>
  <si>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ОУ</t>
  </si>
  <si>
    <t>предмет</t>
  </si>
  <si>
    <t>оценки за 10, 11 класс</t>
  </si>
  <si>
    <t>10кл     1 полугодие</t>
  </si>
  <si>
    <t>10кл     2 полугодие</t>
  </si>
  <si>
    <t>10кл     год</t>
  </si>
  <si>
    <t>11кл 1 полугодие</t>
  </si>
  <si>
    <t>11кл 2 полугодие</t>
  </si>
  <si>
    <t>11 кл год</t>
  </si>
  <si>
    <t>итоговая</t>
  </si>
  <si>
    <t>участие в район олимпиаде (предмет)</t>
  </si>
  <si>
    <t>результаты выпускников, получивших на ЕГЭ 73 и более баллов</t>
  </si>
  <si>
    <t>Русский язык</t>
  </si>
  <si>
    <t>МКОУ Богучанская СОШ №4</t>
  </si>
  <si>
    <t>Селиванова</t>
  </si>
  <si>
    <t>Елена</t>
  </si>
  <si>
    <t>Игоревна</t>
  </si>
  <si>
    <t xml:space="preserve">Лычковская </t>
  </si>
  <si>
    <t>Евгения</t>
  </si>
  <si>
    <t>Кирилл</t>
  </si>
  <si>
    <t>Фёдоров</t>
  </si>
  <si>
    <t xml:space="preserve">Андрей </t>
  </si>
  <si>
    <t>Антонович</t>
  </si>
  <si>
    <t>Авалиани</t>
  </si>
  <si>
    <t>Евгений</t>
  </si>
  <si>
    <t>Королёва</t>
  </si>
  <si>
    <t>Дарья</t>
  </si>
  <si>
    <t>Александровна</t>
  </si>
  <si>
    <t>Математика</t>
  </si>
  <si>
    <t>математика</t>
  </si>
  <si>
    <t>География</t>
  </si>
  <si>
    <t>Чупраков</t>
  </si>
  <si>
    <t>Андреевич</t>
  </si>
  <si>
    <t>Обществознание</t>
  </si>
  <si>
    <t>Информатика и ИКТ</t>
  </si>
  <si>
    <t>Александроич</t>
  </si>
  <si>
    <t>Александрович</t>
  </si>
  <si>
    <t>Анатольевна</t>
  </si>
  <si>
    <t>Английский язык</t>
  </si>
  <si>
    <t>Директор школы   МН Токмакова</t>
  </si>
  <si>
    <t>Исполнила    ЕИ Алексеенко</t>
  </si>
  <si>
    <t>русский яз (10,11кл)</t>
  </si>
  <si>
    <t>нет</t>
  </si>
  <si>
    <t>география (10,11кл)</t>
  </si>
  <si>
    <t>биология (10,11), экология(10,11кл), физика (11)</t>
  </si>
  <si>
    <t>математика (10)</t>
  </si>
  <si>
    <t>английский яз(10,11кл)</t>
  </si>
  <si>
    <t>Биология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</si>
</sst>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3"/>
      <name val="Arial Cyr"/>
      <family val="0"/>
    </font>
    <font>
      <b/>
      <sz val="10"/>
      <name val="Arial Cyr"/>
      <family val="0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center"/>
    </xf>
    <xf numFmtId="0" fontId="0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3"/>
    <pageSetUpPr fitToPage="1"/>
  </sheetPr>
  <dimension ref="B1:P28"/>
  <sheetViews>
    <sheetView tabSelected="1" zoomScalePageLayoutView="0" workbookViewId="0" topLeftCell="A1">
      <selection activeCell="B23" sqref="B23:G23"/>
    </sheetView>
  </sheetViews>
  <sheetFormatPr defaultColWidth="9.00390625" defaultRowHeight="12.75"/>
  <cols>
    <col min="1" max="1" width="4.125" style="0" customWidth="1"/>
    <col min="2" max="2" width="4.375" style="0" customWidth="1"/>
    <col min="3" max="3" width="15.00390625" style="0" customWidth="1"/>
    <col min="4" max="4" width="17.375" style="0" customWidth="1"/>
    <col min="5" max="5" width="16.875" style="0" customWidth="1"/>
    <col min="6" max="6" width="12.25390625" style="0" customWidth="1"/>
    <col min="7" max="7" width="18.125" style="0" customWidth="1"/>
    <col min="8" max="8" width="8.625" style="0" customWidth="1"/>
    <col min="9" max="10" width="7.00390625" style="0" customWidth="1"/>
    <col min="11" max="11" width="5.625" style="0" customWidth="1"/>
    <col min="12" max="12" width="7.00390625" style="0" customWidth="1"/>
    <col min="13" max="13" width="6.625" style="0" customWidth="1"/>
    <col min="14" max="14" width="6.125" style="0" customWidth="1"/>
    <col min="15" max="15" width="5.625" style="0" customWidth="1"/>
    <col min="16" max="16" width="18.125" style="0" customWidth="1"/>
  </cols>
  <sheetData>
    <row r="1" spans="2:8" ht="16.5">
      <c r="B1" s="12"/>
      <c r="C1" s="12"/>
      <c r="D1" s="12"/>
      <c r="E1" s="12"/>
      <c r="F1" s="12"/>
      <c r="G1" s="12"/>
      <c r="H1" s="1"/>
    </row>
    <row r="2" spans="2:8" ht="16.5">
      <c r="B2" s="13" t="s">
        <v>37</v>
      </c>
      <c r="C2" s="13"/>
      <c r="D2" s="13"/>
      <c r="E2" s="13"/>
      <c r="F2" s="13"/>
      <c r="G2" s="13"/>
      <c r="H2" s="1"/>
    </row>
    <row r="3" spans="2:7" ht="16.5">
      <c r="B3" s="16"/>
      <c r="C3" s="16"/>
      <c r="D3" s="16"/>
      <c r="E3" s="16"/>
      <c r="F3" s="16"/>
      <c r="G3" s="16"/>
    </row>
    <row r="4" spans="2:7" ht="16.5">
      <c r="B4" s="12"/>
      <c r="C4" s="12"/>
      <c r="D4" s="12"/>
      <c r="E4" s="12"/>
      <c r="F4" s="12"/>
      <c r="G4" s="12"/>
    </row>
    <row r="5" spans="2:15" ht="17.25" customHeight="1" thickBot="1">
      <c r="B5" s="15"/>
      <c r="C5" s="15"/>
      <c r="D5" s="15"/>
      <c r="E5" s="15"/>
      <c r="F5" s="15"/>
      <c r="G5" s="15"/>
      <c r="H5" s="4"/>
      <c r="I5" s="14" t="s">
        <v>28</v>
      </c>
      <c r="J5" s="14"/>
      <c r="K5" s="14"/>
      <c r="L5" s="14"/>
      <c r="M5" s="14"/>
      <c r="N5" s="14"/>
      <c r="O5" s="14"/>
    </row>
    <row r="6" spans="2:16" ht="51">
      <c r="B6" s="3" t="s">
        <v>0</v>
      </c>
      <c r="C6" s="2" t="s">
        <v>27</v>
      </c>
      <c r="D6" s="2" t="s">
        <v>26</v>
      </c>
      <c r="E6" s="2" t="str">
        <f>S1_FName4</f>
        <v>Фамилия</v>
      </c>
      <c r="F6" s="2" t="str">
        <f>S1_FName5</f>
        <v>Имя</v>
      </c>
      <c r="G6" s="2" t="str">
        <f>S1_FName6</f>
        <v>Отчество</v>
      </c>
      <c r="H6" s="7" t="str">
        <f>S1_FName15</f>
        <v>Балл</v>
      </c>
      <c r="I6" s="8" t="s">
        <v>29</v>
      </c>
      <c r="J6" s="8" t="s">
        <v>30</v>
      </c>
      <c r="K6" s="8" t="s">
        <v>31</v>
      </c>
      <c r="L6" s="8" t="s">
        <v>32</v>
      </c>
      <c r="M6" s="8" t="s">
        <v>33</v>
      </c>
      <c r="N6" s="8" t="s">
        <v>34</v>
      </c>
      <c r="O6" s="8" t="s">
        <v>35</v>
      </c>
      <c r="P6" s="9" t="s">
        <v>36</v>
      </c>
    </row>
    <row r="7" spans="2:16" ht="12.75">
      <c r="B7" s="10">
        <v>1</v>
      </c>
      <c r="C7" s="10" t="s">
        <v>38</v>
      </c>
      <c r="D7" s="10" t="s">
        <v>39</v>
      </c>
      <c r="E7" s="10" t="s">
        <v>40</v>
      </c>
      <c r="F7" s="10" t="s">
        <v>41</v>
      </c>
      <c r="G7" s="10" t="s">
        <v>42</v>
      </c>
      <c r="H7" s="10">
        <v>73</v>
      </c>
      <c r="I7" s="10">
        <v>5</v>
      </c>
      <c r="J7" s="10">
        <v>5</v>
      </c>
      <c r="K7" s="10">
        <v>5</v>
      </c>
      <c r="L7" s="10">
        <v>5</v>
      </c>
      <c r="M7" s="10">
        <v>5</v>
      </c>
      <c r="N7" s="10">
        <v>5</v>
      </c>
      <c r="O7" s="10">
        <v>5</v>
      </c>
      <c r="P7" s="10" t="s">
        <v>67</v>
      </c>
    </row>
    <row r="8" spans="2:16" ht="12.75">
      <c r="B8" s="10">
        <v>2</v>
      </c>
      <c r="C8" s="10" t="s">
        <v>38</v>
      </c>
      <c r="D8" s="10" t="s">
        <v>39</v>
      </c>
      <c r="E8" s="10" t="s">
        <v>43</v>
      </c>
      <c r="F8" s="10" t="s">
        <v>44</v>
      </c>
      <c r="G8" s="10" t="s">
        <v>63</v>
      </c>
      <c r="H8" s="10">
        <v>90</v>
      </c>
      <c r="I8" s="10">
        <v>4</v>
      </c>
      <c r="J8" s="10">
        <v>5</v>
      </c>
      <c r="K8" s="10">
        <v>5</v>
      </c>
      <c r="L8" s="10">
        <v>4</v>
      </c>
      <c r="M8" s="10">
        <v>5</v>
      </c>
      <c r="N8" s="10">
        <v>5</v>
      </c>
      <c r="O8" s="10">
        <v>5</v>
      </c>
      <c r="P8" s="10" t="s">
        <v>68</v>
      </c>
    </row>
    <row r="9" spans="2:16" ht="12.75">
      <c r="B9" s="10">
        <v>3</v>
      </c>
      <c r="C9" s="10" t="s">
        <v>38</v>
      </c>
      <c r="D9" s="10" t="s">
        <v>39</v>
      </c>
      <c r="E9" s="10" t="s">
        <v>57</v>
      </c>
      <c r="F9" s="10" t="s">
        <v>45</v>
      </c>
      <c r="G9" s="10" t="s">
        <v>58</v>
      </c>
      <c r="H9" s="10">
        <v>79</v>
      </c>
      <c r="I9" s="10">
        <v>4</v>
      </c>
      <c r="J9" s="10">
        <v>4</v>
      </c>
      <c r="K9" s="10">
        <v>4</v>
      </c>
      <c r="L9" s="10">
        <v>4</v>
      </c>
      <c r="M9" s="10">
        <v>3</v>
      </c>
      <c r="N9" s="10">
        <v>4</v>
      </c>
      <c r="O9" s="10">
        <v>4</v>
      </c>
      <c r="P9" s="10" t="s">
        <v>69</v>
      </c>
    </row>
    <row r="10" spans="2:16" ht="12.75">
      <c r="B10" s="10">
        <v>4</v>
      </c>
      <c r="C10" s="10" t="s">
        <v>38</v>
      </c>
      <c r="D10" s="10" t="s">
        <v>39</v>
      </c>
      <c r="E10" s="10" t="s">
        <v>46</v>
      </c>
      <c r="F10" s="10" t="s">
        <v>47</v>
      </c>
      <c r="G10" s="10" t="s">
        <v>48</v>
      </c>
      <c r="H10" s="10">
        <v>76</v>
      </c>
      <c r="I10" s="10">
        <v>5</v>
      </c>
      <c r="J10" s="10">
        <v>5</v>
      </c>
      <c r="K10" s="10">
        <v>5</v>
      </c>
      <c r="L10" s="10">
        <v>5</v>
      </c>
      <c r="M10" s="10">
        <v>5</v>
      </c>
      <c r="N10" s="10">
        <v>5</v>
      </c>
      <c r="O10" s="10">
        <v>5</v>
      </c>
      <c r="P10" s="10" t="s">
        <v>70</v>
      </c>
    </row>
    <row r="11" spans="2:16" ht="12.75">
      <c r="B11" s="10">
        <v>5</v>
      </c>
      <c r="C11" s="10" t="s">
        <v>38</v>
      </c>
      <c r="D11" s="10" t="s">
        <v>39</v>
      </c>
      <c r="E11" s="10" t="s">
        <v>49</v>
      </c>
      <c r="F11" s="10" t="s">
        <v>50</v>
      </c>
      <c r="G11" s="10" t="s">
        <v>61</v>
      </c>
      <c r="H11" s="10">
        <v>73</v>
      </c>
      <c r="I11" s="10">
        <v>4</v>
      </c>
      <c r="J11" s="10">
        <v>4</v>
      </c>
      <c r="K11" s="10">
        <v>4</v>
      </c>
      <c r="L11" s="10">
        <v>4</v>
      </c>
      <c r="M11" s="10">
        <v>4</v>
      </c>
      <c r="N11" s="10">
        <v>4</v>
      </c>
      <c r="O11" s="10">
        <v>4</v>
      </c>
      <c r="P11" s="10" t="s">
        <v>71</v>
      </c>
    </row>
    <row r="12" spans="2:16" ht="12.75">
      <c r="B12" s="10">
        <v>6</v>
      </c>
      <c r="C12" s="10" t="s">
        <v>38</v>
      </c>
      <c r="D12" s="10" t="s">
        <v>39</v>
      </c>
      <c r="E12" s="10" t="s">
        <v>51</v>
      </c>
      <c r="F12" s="10" t="s">
        <v>52</v>
      </c>
      <c r="G12" s="10" t="s">
        <v>53</v>
      </c>
      <c r="H12" s="10">
        <v>87</v>
      </c>
      <c r="I12" s="10">
        <v>5</v>
      </c>
      <c r="J12" s="10">
        <v>5</v>
      </c>
      <c r="K12" s="10">
        <v>5</v>
      </c>
      <c r="L12" s="10">
        <v>5</v>
      </c>
      <c r="M12" s="10">
        <v>5</v>
      </c>
      <c r="N12" s="10">
        <v>5</v>
      </c>
      <c r="O12" s="10">
        <v>5</v>
      </c>
      <c r="P12" s="10" t="s">
        <v>72</v>
      </c>
    </row>
    <row r="13" spans="2:16" ht="12.75">
      <c r="B13" s="11">
        <v>7</v>
      </c>
      <c r="C13" s="11" t="s">
        <v>54</v>
      </c>
      <c r="D13" s="10" t="s">
        <v>39</v>
      </c>
      <c r="E13" s="11" t="s">
        <v>43</v>
      </c>
      <c r="F13" s="11" t="s">
        <v>44</v>
      </c>
      <c r="G13" s="11" t="s">
        <v>63</v>
      </c>
      <c r="H13" s="11">
        <v>76</v>
      </c>
      <c r="I13" s="10">
        <v>4</v>
      </c>
      <c r="J13" s="10">
        <v>4</v>
      </c>
      <c r="K13" s="10">
        <v>4</v>
      </c>
      <c r="L13" s="10">
        <v>4</v>
      </c>
      <c r="M13" s="10">
        <v>4</v>
      </c>
      <c r="N13" s="10">
        <v>4</v>
      </c>
      <c r="O13" s="10">
        <v>4</v>
      </c>
      <c r="P13" s="10" t="s">
        <v>68</v>
      </c>
    </row>
    <row r="14" spans="2:16" ht="12.75">
      <c r="B14" s="11">
        <v>8</v>
      </c>
      <c r="C14" s="11" t="s">
        <v>54</v>
      </c>
      <c r="D14" s="10" t="s">
        <v>39</v>
      </c>
      <c r="E14" s="10" t="s">
        <v>46</v>
      </c>
      <c r="F14" s="10" t="s">
        <v>47</v>
      </c>
      <c r="G14" s="10" t="s">
        <v>48</v>
      </c>
      <c r="H14" s="11">
        <v>78</v>
      </c>
      <c r="I14" s="10">
        <v>5</v>
      </c>
      <c r="J14" s="10">
        <v>5</v>
      </c>
      <c r="K14" s="10">
        <v>5</v>
      </c>
      <c r="L14" s="10">
        <v>5</v>
      </c>
      <c r="M14" s="10">
        <v>5</v>
      </c>
      <c r="N14" s="10">
        <v>5</v>
      </c>
      <c r="O14" s="10">
        <v>5</v>
      </c>
      <c r="P14" s="10" t="s">
        <v>70</v>
      </c>
    </row>
    <row r="15" spans="2:16" ht="12.75">
      <c r="B15" s="11">
        <v>9</v>
      </c>
      <c r="C15" s="11" t="s">
        <v>54</v>
      </c>
      <c r="D15" s="10" t="s">
        <v>39</v>
      </c>
      <c r="E15" s="10" t="s">
        <v>49</v>
      </c>
      <c r="F15" s="10" t="s">
        <v>50</v>
      </c>
      <c r="G15" s="11" t="s">
        <v>62</v>
      </c>
      <c r="H15" s="11">
        <v>76</v>
      </c>
      <c r="I15" s="10">
        <v>5</v>
      </c>
      <c r="J15" s="10">
        <v>5</v>
      </c>
      <c r="K15" s="10">
        <v>5</v>
      </c>
      <c r="L15" s="10">
        <v>5</v>
      </c>
      <c r="M15" s="10">
        <v>5</v>
      </c>
      <c r="N15" s="10">
        <v>5</v>
      </c>
      <c r="O15" s="10">
        <v>5</v>
      </c>
      <c r="P15" s="10" t="s">
        <v>55</v>
      </c>
    </row>
    <row r="16" spans="2:16" ht="12.75">
      <c r="B16" s="11">
        <v>10</v>
      </c>
      <c r="C16" s="11" t="s">
        <v>54</v>
      </c>
      <c r="D16" s="10" t="s">
        <v>39</v>
      </c>
      <c r="E16" s="10" t="s">
        <v>51</v>
      </c>
      <c r="F16" s="10" t="s">
        <v>52</v>
      </c>
      <c r="G16" s="10" t="s">
        <v>53</v>
      </c>
      <c r="H16" s="11">
        <v>78</v>
      </c>
      <c r="I16" s="10">
        <v>5</v>
      </c>
      <c r="J16" s="10">
        <v>5</v>
      </c>
      <c r="K16" s="10">
        <v>5</v>
      </c>
      <c r="L16" s="10">
        <v>5</v>
      </c>
      <c r="M16" s="10">
        <v>5</v>
      </c>
      <c r="N16" s="10">
        <v>5</v>
      </c>
      <c r="O16" s="10">
        <v>5</v>
      </c>
      <c r="P16" s="10" t="s">
        <v>72</v>
      </c>
    </row>
    <row r="17" spans="2:16" ht="12.75">
      <c r="B17" s="11">
        <v>11</v>
      </c>
      <c r="C17" s="11" t="s">
        <v>56</v>
      </c>
      <c r="D17" s="10" t="s">
        <v>39</v>
      </c>
      <c r="E17" s="11" t="s">
        <v>57</v>
      </c>
      <c r="F17" s="11" t="s">
        <v>45</v>
      </c>
      <c r="G17" s="11" t="s">
        <v>58</v>
      </c>
      <c r="H17" s="11">
        <v>85</v>
      </c>
      <c r="I17" s="10">
        <v>5</v>
      </c>
      <c r="J17" s="10">
        <v>5</v>
      </c>
      <c r="K17" s="10">
        <v>5</v>
      </c>
      <c r="L17" s="10">
        <v>5</v>
      </c>
      <c r="M17" s="10">
        <v>5</v>
      </c>
      <c r="N17" s="10">
        <v>5</v>
      </c>
      <c r="O17" s="10">
        <v>5</v>
      </c>
      <c r="P17" s="10" t="s">
        <v>69</v>
      </c>
    </row>
    <row r="18" spans="2:16" ht="12.75">
      <c r="B18" s="11">
        <v>12</v>
      </c>
      <c r="C18" s="11" t="s">
        <v>59</v>
      </c>
      <c r="D18" s="10" t="s">
        <v>39</v>
      </c>
      <c r="E18" s="10" t="s">
        <v>51</v>
      </c>
      <c r="F18" s="10" t="s">
        <v>52</v>
      </c>
      <c r="G18" s="10" t="s">
        <v>53</v>
      </c>
      <c r="H18" s="11">
        <v>86</v>
      </c>
      <c r="I18" s="10">
        <v>5</v>
      </c>
      <c r="J18" s="10">
        <v>5</v>
      </c>
      <c r="K18" s="10">
        <v>5</v>
      </c>
      <c r="L18" s="10">
        <v>5</v>
      </c>
      <c r="M18" s="10">
        <v>5</v>
      </c>
      <c r="N18" s="10">
        <v>5</v>
      </c>
      <c r="O18" s="10">
        <v>5</v>
      </c>
      <c r="P18" s="10" t="s">
        <v>72</v>
      </c>
    </row>
    <row r="19" spans="2:16" ht="12.75">
      <c r="B19" s="11">
        <v>13</v>
      </c>
      <c r="C19" s="11" t="s">
        <v>60</v>
      </c>
      <c r="D19" s="10" t="s">
        <v>39</v>
      </c>
      <c r="E19" s="10" t="s">
        <v>46</v>
      </c>
      <c r="F19" s="10" t="s">
        <v>47</v>
      </c>
      <c r="G19" s="10" t="s">
        <v>48</v>
      </c>
      <c r="H19" s="10">
        <v>91</v>
      </c>
      <c r="I19" s="10">
        <v>5</v>
      </c>
      <c r="J19" s="10">
        <v>5</v>
      </c>
      <c r="K19" s="10">
        <v>5</v>
      </c>
      <c r="L19" s="10">
        <v>5</v>
      </c>
      <c r="M19" s="10">
        <v>5</v>
      </c>
      <c r="N19" s="10">
        <v>5</v>
      </c>
      <c r="O19" s="10">
        <v>5</v>
      </c>
      <c r="P19" s="10" t="s">
        <v>70</v>
      </c>
    </row>
    <row r="20" spans="2:16" ht="12.75">
      <c r="B20" s="11">
        <v>14</v>
      </c>
      <c r="C20" s="11" t="s">
        <v>60</v>
      </c>
      <c r="D20" s="10" t="s">
        <v>39</v>
      </c>
      <c r="E20" s="10" t="s">
        <v>49</v>
      </c>
      <c r="F20" s="10" t="s">
        <v>50</v>
      </c>
      <c r="G20" s="10" t="s">
        <v>61</v>
      </c>
      <c r="H20" s="10">
        <v>77</v>
      </c>
      <c r="I20" s="10">
        <v>5</v>
      </c>
      <c r="J20" s="10">
        <v>5</v>
      </c>
      <c r="K20" s="10">
        <v>5</v>
      </c>
      <c r="L20" s="10">
        <v>5</v>
      </c>
      <c r="M20" s="10">
        <v>5</v>
      </c>
      <c r="N20" s="10">
        <v>5</v>
      </c>
      <c r="O20" s="10">
        <v>5</v>
      </c>
      <c r="P20" s="10" t="s">
        <v>71</v>
      </c>
    </row>
    <row r="21" spans="2:16" ht="12.75">
      <c r="B21" s="11">
        <v>15</v>
      </c>
      <c r="C21" s="11" t="s">
        <v>60</v>
      </c>
      <c r="D21" s="10" t="s">
        <v>39</v>
      </c>
      <c r="E21" s="10" t="s">
        <v>43</v>
      </c>
      <c r="F21" s="10" t="s">
        <v>44</v>
      </c>
      <c r="G21" s="10" t="s">
        <v>63</v>
      </c>
      <c r="H21" s="10">
        <v>73</v>
      </c>
      <c r="I21" s="10">
        <v>5</v>
      </c>
      <c r="J21" s="10">
        <v>5</v>
      </c>
      <c r="K21" s="10">
        <v>5</v>
      </c>
      <c r="L21" s="10">
        <v>4</v>
      </c>
      <c r="M21" s="10">
        <v>5</v>
      </c>
      <c r="N21" s="10">
        <v>5</v>
      </c>
      <c r="O21" s="10">
        <v>5</v>
      </c>
      <c r="P21" s="10" t="s">
        <v>68</v>
      </c>
    </row>
    <row r="22" spans="2:16" ht="12.75">
      <c r="B22" s="11">
        <v>16</v>
      </c>
      <c r="C22" s="11" t="s">
        <v>64</v>
      </c>
      <c r="D22" s="10" t="s">
        <v>39</v>
      </c>
      <c r="E22" s="10" t="s">
        <v>51</v>
      </c>
      <c r="F22" s="10" t="s">
        <v>52</v>
      </c>
      <c r="G22" s="10" t="s">
        <v>53</v>
      </c>
      <c r="H22" s="11">
        <v>73</v>
      </c>
      <c r="I22" s="10">
        <v>5</v>
      </c>
      <c r="J22" s="10">
        <v>5</v>
      </c>
      <c r="K22" s="10">
        <v>5</v>
      </c>
      <c r="L22" s="10">
        <v>5</v>
      </c>
      <c r="M22" s="10">
        <v>5</v>
      </c>
      <c r="N22" s="10">
        <v>5</v>
      </c>
      <c r="O22" s="10">
        <v>5</v>
      </c>
      <c r="P22" s="10" t="s">
        <v>72</v>
      </c>
    </row>
    <row r="23" spans="2:16" ht="12.75">
      <c r="B23" s="17">
        <v>17</v>
      </c>
      <c r="C23" s="17" t="s">
        <v>73</v>
      </c>
      <c r="D23" s="17" t="s">
        <v>39</v>
      </c>
      <c r="E23" s="17" t="s">
        <v>46</v>
      </c>
      <c r="F23" s="17" t="s">
        <v>47</v>
      </c>
      <c r="G23" s="17" t="s">
        <v>48</v>
      </c>
      <c r="H23" s="11">
        <v>78</v>
      </c>
      <c r="I23" s="10">
        <v>5</v>
      </c>
      <c r="J23" s="10">
        <v>5</v>
      </c>
      <c r="K23" s="10">
        <v>5</v>
      </c>
      <c r="L23" s="10">
        <v>5</v>
      </c>
      <c r="M23" s="10">
        <v>5</v>
      </c>
      <c r="N23" s="10">
        <v>5</v>
      </c>
      <c r="O23" s="10">
        <v>5</v>
      </c>
      <c r="P23" s="10" t="s">
        <v>70</v>
      </c>
    </row>
    <row r="24" spans="2:16" ht="12.7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6" ht="12.75">
      <c r="C26" t="s">
        <v>65</v>
      </c>
    </row>
    <row r="28" ht="12.75">
      <c r="C28" t="s">
        <v>66</v>
      </c>
    </row>
  </sheetData>
  <sheetProtection/>
  <autoFilter ref="H6:H6">
    <sortState ref="H7:H28">
      <sortCondition sortBy="value" ref="H7:H28"/>
    </sortState>
  </autoFilter>
  <mergeCells count="6">
    <mergeCell ref="B1:G1"/>
    <mergeCell ref="B2:G2"/>
    <mergeCell ref="I5:O5"/>
    <mergeCell ref="B5:G5"/>
    <mergeCell ref="B4:G4"/>
    <mergeCell ref="B3:G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5" t="s">
        <v>1</v>
      </c>
      <c r="B5" t="e">
        <f>XLR_ERRNAME</f>
        <v>#NAME?</v>
      </c>
    </row>
    <row r="6" spans="1:26" ht="12.75">
      <c r="A6" t="s">
        <v>2</v>
      </c>
      <c r="B6">
        <v>0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6" t="s">
        <v>15</v>
      </c>
      <c r="P6" s="6" t="s">
        <v>16</v>
      </c>
      <c r="Q6" s="6" t="s">
        <v>17</v>
      </c>
      <c r="R6" s="6" t="s">
        <v>18</v>
      </c>
      <c r="S6" s="6" t="s">
        <v>19</v>
      </c>
      <c r="T6" s="6" t="s">
        <v>20</v>
      </c>
      <c r="U6" s="6" t="s">
        <v>21</v>
      </c>
      <c r="V6" s="6" t="s">
        <v>22</v>
      </c>
      <c r="W6" s="6" t="s">
        <v>23</v>
      </c>
      <c r="X6" s="6" t="s">
        <v>24</v>
      </c>
      <c r="Y6" s="6" t="s">
        <v>25</v>
      </c>
      <c r="Z6" s="6" t="s">
        <v>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USER</cp:lastModifiedBy>
  <cp:lastPrinted>2009-06-25T18:36:09Z</cp:lastPrinted>
  <dcterms:created xsi:type="dcterms:W3CDTF">2003-05-21T15:59:57Z</dcterms:created>
  <dcterms:modified xsi:type="dcterms:W3CDTF">2015-07-06T07:55:53Z</dcterms:modified>
  <cp:category/>
  <cp:version/>
  <cp:contentType/>
  <cp:contentStatus/>
</cp:coreProperties>
</file>